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VT\Nataša\Natječaj 2023\NATJEČAJI FINALNO\LJUDSKA PRAVA\WEB\"/>
    </mc:Choice>
  </mc:AlternateContent>
  <bookViews>
    <workbookView xWindow="0" yWindow="0" windowWidth="28800" windowHeight="1170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<sst xmlns="http://schemas.openxmlformats.org/spreadsheetml/2006/main" count="186" uniqueCount="136">
  <si>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</si>
  <si>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</si>
  <si>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</si>
  <si>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</si>
  <si>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</si>
  <si>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</si>
  <si>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</si>
  <si>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</si>
  <si>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</si>
  <si>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</si>
  <si>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</si>
  <si>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</si>
  <si>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</si>
  <si>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</si>
  <si>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</si>
  <si>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</si>
  <si>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</si>
  <si>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</si>
  <si>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</si>
  <si>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</si>
  <si>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</si>
  <si>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</si>
  <si>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</si>
  <si>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</si>
  <si>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</si>
  <si>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</si>
  <si>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</si>
  <si>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</si>
  <si>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</si>
  <si>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</si>
  <si>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</si>
  <si>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</si>
  <si>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</si>
  <si>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</si>
  <si>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</si>
  <si>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</si>
  <si>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</si>
  <si>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</si>
  <si>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</si>
  <si>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</si>
  <si>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</si>
  <si>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</si>
  <si>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</si>
  <si>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</si>
  <si>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</si>
  <si>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</si>
  <si>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</si>
  <si>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</si>
  <si>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</si>
  <si>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</si>
  <si>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</si>
  <si>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</si>
  <si>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</si>
  <si>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</si>
  <si>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</si>
  <si>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</si>
  <si>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</si>
  <si>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</si>
  <si>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</si>
  <si>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</si>
  <si>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</si>
  <si>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</si>
  <si>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</si>
  <si>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</si>
  <si>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</si>
  <si>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</si>
  <si>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</si>
  <si>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</si>
  <si>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</si>
  <si>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</si>
  <si>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</si>
  <si>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</si>
  <si>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</si>
  <si>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</si>
  <si>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</si>
  <si>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</si>
  <si>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</si>
  <si>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</si>
  <si>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</si>
  <si>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</si>
  <si>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</si>
  <si>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</si>
  <si>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</si>
  <si>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</si>
  <si>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</si>
  <si>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</si>
  <si>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</si>
  <si>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</si>
  <si>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</si>
  <si>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</si>
  <si>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</si>
  <si>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</si>
  <si>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</si>
  <si>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</si>
  <si>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</si>
  <si>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</si>
  <si>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</si>
  <si>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</si>
  <si>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</si>
  <si>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</si>
  <si>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</si>
  <si>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</si>
  <si>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</si>
  <si>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</si>
  <si>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</si>
  <si>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</si>
  <si>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</si>
  <si>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</si>
  <si>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</si>
  <si>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</si>
  <si>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</si>
  <si>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</si>
  <si>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</si>
  <si>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</si>
  <si>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</si>
  <si>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</si>
  <si>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</si>
  <si>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</si>
  <si>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</si>
  <si>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</si>
  <si>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</si>
  <si>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</si>
  <si>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</si>
  <si>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</si>
  <si>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</si>
  <si>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</si>
  <si>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</si>
  <si>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</si>
  <si>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</si>
  <si>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</si>
  <si>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</si>
  <si>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 xml:space="preserve">Javni natječaj za financiranje programa i projekata udruga iz područja promicanja ljudskih prava iz Proračuna Grada Zagreba za 2023.
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</si>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</sst>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topLeftCell="A112" zoomScale="80" zoomScaleNormal="80" workbookViewId="0">
      <selection activeCell="C139" sqref="C139:D139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4" t="s">
        <v>131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135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133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134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40</v>
      </c>
      <c r="B49" s="110"/>
      <c r="C49" s="13" t="s">
        <v>41</v>
      </c>
      <c r="D49" s="113" t="s">
        <v>42</v>
      </c>
      <c r="E49" s="113"/>
      <c r="F49" s="13" t="s">
        <v>14</v>
      </c>
      <c r="G49" s="12"/>
      <c r="H49" s="13" t="s">
        <v>41</v>
      </c>
      <c r="I49" s="113" t="s">
        <v>42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132</v>
      </c>
      <c r="B72" s="110"/>
      <c r="C72" s="13" t="s">
        <v>41</v>
      </c>
      <c r="D72" s="113" t="s">
        <v>63</v>
      </c>
      <c r="E72" s="113"/>
      <c r="F72" s="13" t="s">
        <v>14</v>
      </c>
      <c r="G72" s="3"/>
      <c r="H72" s="13" t="s">
        <v>41</v>
      </c>
      <c r="I72" s="113" t="s">
        <v>63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74</v>
      </c>
      <c r="B86" s="110"/>
      <c r="C86" s="13" t="s">
        <v>41</v>
      </c>
      <c r="D86" s="113" t="s">
        <v>63</v>
      </c>
      <c r="E86" s="113"/>
      <c r="F86" s="13" t="s">
        <v>14</v>
      </c>
      <c r="G86" s="3"/>
      <c r="H86" s="13" t="s">
        <v>41</v>
      </c>
      <c r="I86" s="113" t="s">
        <v>63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95</v>
      </c>
      <c r="B109" s="112"/>
      <c r="C109" s="112"/>
      <c r="D109" s="112"/>
      <c r="E109" s="112"/>
      <c r="F109" s="112"/>
      <c r="G109" s="12"/>
      <c r="H109" s="112" t="s">
        <v>96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97</v>
      </c>
      <c r="B110" s="110"/>
      <c r="C110" s="13" t="s">
        <v>41</v>
      </c>
      <c r="D110" s="111" t="s">
        <v>98</v>
      </c>
      <c r="E110" s="111"/>
      <c r="F110" s="40" t="s">
        <v>14</v>
      </c>
      <c r="G110" s="41"/>
      <c r="H110" s="13" t="s">
        <v>41</v>
      </c>
      <c r="I110" s="111" t="s">
        <v>98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109</v>
      </c>
      <c r="C124" s="108"/>
      <c r="D124" s="8"/>
      <c r="E124" s="42"/>
      <c r="F124" s="42"/>
      <c r="G124" s="3"/>
      <c r="H124" s="109" t="s">
        <v>109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0" t="s">
        <v>110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0" t="s">
        <v>111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2" t="s">
        <v>112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4" t="s">
        <v>114</v>
      </c>
      <c r="D129" s="104"/>
      <c r="E129" s="104" t="s">
        <v>115</v>
      </c>
      <c r="F129" s="104"/>
      <c r="G129" s="3"/>
      <c r="H129" s="96" t="s">
        <v>113</v>
      </c>
      <c r="I129" s="96"/>
      <c r="J129" s="104" t="s">
        <v>115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7"/>
      <c r="D130" s="97"/>
      <c r="E130" s="98"/>
      <c r="F130" s="98"/>
      <c r="G130" s="3"/>
      <c r="H130" s="81" t="s">
        <v>116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7"/>
      <c r="D131" s="97"/>
      <c r="E131" s="98"/>
      <c r="F131" s="98"/>
      <c r="G131" s="3"/>
      <c r="H131" s="81" t="s">
        <v>117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7"/>
      <c r="D132" s="97"/>
      <c r="E132" s="98"/>
      <c r="F132" s="98"/>
      <c r="G132" s="3"/>
      <c r="H132" s="81" t="s">
        <v>118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1"/>
      <c r="D133" s="91"/>
      <c r="E133" s="92">
        <f>SUM(E130:F132)</f>
        <v>0</v>
      </c>
      <c r="F133" s="92"/>
      <c r="G133" s="3"/>
      <c r="H133" s="93" t="s">
        <v>119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5"/>
      <c r="D135" s="95"/>
      <c r="E135" s="95"/>
      <c r="F135" s="95"/>
      <c r="G135" s="3"/>
      <c r="H135" s="96" t="s">
        <v>120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121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122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123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124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125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2"/>
      <c r="D142" s="82"/>
      <c r="E142" s="83">
        <f>SUM(E133+E143)</f>
        <v>0</v>
      </c>
      <c r="F142" s="83"/>
      <c r="G142" s="3"/>
      <c r="H142" s="84" t="s">
        <v>126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6"/>
      <c r="D143" s="86"/>
      <c r="E143" s="87">
        <f>SUM(F34,F47,F70,F83,F107,F121)</f>
        <v>0</v>
      </c>
      <c r="F143" s="87"/>
      <c r="G143" s="3"/>
      <c r="H143" s="88" t="s">
        <v>127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Nataša Vučić Tomljanović</cp:lastModifiedBy>
  <cp:revision>7</cp:revision>
  <dcterms:created xsi:type="dcterms:W3CDTF">2012-11-06T10:02:08Z</dcterms:created>
  <dcterms:modified xsi:type="dcterms:W3CDTF">2023-01-26T09:27:26Z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